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5" i="7" l="1"/>
  <c r="B21" i="7" s="1"/>
  <c r="B27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<sst xmlns="http://schemas.openxmlformats.org/spreadsheetml/2006/main" count="514" uniqueCount="331">
  <si>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</si>
  <si>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</si>
  <si>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</si>
  <si>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</si>
  <si>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</si>
  <si>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</si>
  <si>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</si>
  <si>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</si>
  <si>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</si>
  <si>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</si>
  <si>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</si>
  <si>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</si>
  <si>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</si>
  <si>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</si>
  <si>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</si>
  <si>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</si>
  <si>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</si>
  <si>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</si>
  <si>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</si>
  <si>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</si>
  <si>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</si>
  <si>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</si>
  <si>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</si>
  <si>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</si>
  <si>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</si>
  <si>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</si>
  <si>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</si>
  <si>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</si>
  <si>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</si>
  <si>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</si>
  <si>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</si>
  <si>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</si>
  <si>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</si>
  <si>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</si>
  <si>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</si>
  <si>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</si>
  <si>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</si>
  <si>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</si>
  <si>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</si>
  <si>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</si>
  <si>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</si>
  <si>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</si>
  <si>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</si>
  <si>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</si>
  <si>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</si>
  <si>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</si>
  <si>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</si>
  <si>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</si>
  <si>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</si>
  <si>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</si>
  <si>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</si>
  <si>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</si>
  <si>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</si>
  <si>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</si>
  <si>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</si>
  <si>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</si>
  <si>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</si>
  <si>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</si>
  <si>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</si>
  <si>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</si>
  <si>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</si>
  <si>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</si>
  <si>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</si>
  <si>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</si>
  <si>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</si>
  <si>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</si>
  <si>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</si>
  <si>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</si>
  <si>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</si>
  <si>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</si>
  <si>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</si>
  <si>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</si>
  <si>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</si>
  <si>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</si>
  <si>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</si>
  <si>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</si>
  <si>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</si>
  <si>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</si>
  <si>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</si>
  <si>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</si>
  <si>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</si>
  <si>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</si>
  <si>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</si>
  <si>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</si>
  <si>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</si>
  <si>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</si>
  <si>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</si>
  <si>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</si>
  <si>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</si>
  <si>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</si>
  <si>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</si>
  <si>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</si>
  <si>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</si>
  <si>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</si>
  <si>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</si>
  <si>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</si>
  <si>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</si>
  <si>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</si>
  <si>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</si>
  <si>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</si>
  <si>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</si>
  <si>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</si>
  <si>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</si>
  <si>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</si>
  <si>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</si>
  <si>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</si>
  <si>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</si>
  <si>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</si>
  <si>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</si>
  <si>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</si>
  <si>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</si>
  <si>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</si>
  <si>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</si>
  <si>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</si>
  <si>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</si>
  <si>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</si>
  <si>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</si>
  <si>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</si>
  <si>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</si>
  <si>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</si>
  <si>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</si>
  <si>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</si>
  <si>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</si>
  <si>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</si>
  <si>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</si>
  <si>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</si>
  <si>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</si>
  <si>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</si>
  <si>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</si>
  <si>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</si>
  <si>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</si>
  <si>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</si>
  <si>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</si>
  <si>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</si>
  <si>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</si>
  <si>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</si>
  <si>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</si>
  <si>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</si>
  <si>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</si>
  <si>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</si>
  <si>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</si>
  <si>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</si>
  <si>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</si>
  <si>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</si>
  <si>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</si>
  <si>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</si>
  <si>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</si>
  <si>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</si>
  <si>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</si>
  <si>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</si>
  <si>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</si>
  <si>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</si>
  <si>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</si>
  <si>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</si>
  <si>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</si>
  <si>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</si>
  <si>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</si>
  <si>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</si>
  <si>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</si>
  <si>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</si>
  <si>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</si>
  <si>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</si>
  <si>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</si>
  <si>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</si>
  <si>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</si>
  <si>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</si>
  <si>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</si>
  <si>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</si>
  <si>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</si>
  <si>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</si>
  <si>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</si>
  <si>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</si>
  <si>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</si>
  <si>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</si>
  <si>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</si>
  <si>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</si>
  <si>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</si>
  <si>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</si>
  <si>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</si>
  <si>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</si>
  <si>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</si>
  <si>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</si>
  <si>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</si>
  <si>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</si>
  <si>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</si>
  <si>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</si>
  <si>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</si>
  <si>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</si>
  <si>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</si>
  <si>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</si>
  <si>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</si>
  <si>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</si>
  <si>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</si>
  <si>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</si>
  <si>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</si>
  <si>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</si>
  <si>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</si>
  <si>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</si>
  <si>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</si>
  <si>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</si>
  <si>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</si>
  <si>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</si>
  <si>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</si>
  <si>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</si>
  <si>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</si>
  <si>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</si>
  <si>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</si>
  <si>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</si>
  <si>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</si>
  <si>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</si>
  <si>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</si>
  <si>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</si>
  <si>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</si>
  <si>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</si>
  <si>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</si>
  <si>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</si>
  <si>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</si>
  <si>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</si>
  <si>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</si>
  <si>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</si>
  <si>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</si>
  <si>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</si>
  <si>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</si>
  <si>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</si>
  <si>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</si>
  <si>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</si>
  <si>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</si>
  <si>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</si>
  <si>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</si>
  <si>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</si>
  <si>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</si>
  <si>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</si>
  <si>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</si>
  <si>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</si>
  <si>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</si>
  <si>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</si>
  <si>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</si>
  <si>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</si>
  <si>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</si>
  <si>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</si>
  <si>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</si>
  <si>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</si>
  <si>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</si>
  <si>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</si>
  <si>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</si>
  <si>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</si>
  <si>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</si>
  <si>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</si>
  <si>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</si>
  <si>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</si>
  <si>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</si>
  <si>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</si>
  <si>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</si>
  <si>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</si>
  <si>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</si>
  <si>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</si>
  <si>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</si>
  <si>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</si>
  <si>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</si>
  <si>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</si>
  <si>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</si>
  <si>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</si>
  <si>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</si>
  <si>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</si>
  <si>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</si>
  <si>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</si>
  <si>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</si>
  <si>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</si>
  <si>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</si>
  <si>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</si>
  <si>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</si>
  <si>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</si>
  <si>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</si>
  <si>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</si>
  <si>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</si>
  <si>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</si>
  <si>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</si>
  <si>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</si>
  <si>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</si>
  <si>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</si>
  <si>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</si>
  <si>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</si>
  <si>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</si>
  <si>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</si>
  <si>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</si>
  <si>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</si>
  <si>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</si>
  <si>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</si>
  <si>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</si>
  <si>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</si>
  <si>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</si>
  <si>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</si>
  <si>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</si>
  <si>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</si>
  <si>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</si>
  <si>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</si>
  <si>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</si>
  <si>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</si>
  <si>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</si>
  <si>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</si>
  <si>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</si>
  <si>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</si>
  <si>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</si>
  <si>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</si>
  <si>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</si>
  <si>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</si>
  <si>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</si>
  <si>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</si>
  <si>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</si>
  <si>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</si>
  <si>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</si>
  <si>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</si>
  <si>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</si>
  <si>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</si>
  <si>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</si>
  <si>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</si>
  <si>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</si>
  <si>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</si>
  <si>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</si>
  <si>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</si>
  <si>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</si>
  <si>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</si>
  <si>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</si>
  <si>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</si>
  <si>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</si>
  <si>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</si>
  <si>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</si>
  <si>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</si>
  <si>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</si>
  <si>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КЛ-10кВ от оп.№67 ф.31-05 до ТП-131 яч.1</t>
  </si>
  <si>
    <t>M_UES_P258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</si>
</sst>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4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29" t="s">
        <v>327</v>
      </c>
      <c r="B5" s="129"/>
      <c r="C5" s="129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1" t="s">
        <v>4</v>
      </c>
      <c r="B9" s="131"/>
      <c r="C9" s="13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2" t="s">
        <v>5</v>
      </c>
      <c r="B10" s="132"/>
      <c r="C10" s="13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2" t="s">
        <v>6</v>
      </c>
      <c r="B13" s="132"/>
      <c r="C13" s="13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8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4" t="s">
        <v>8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3"/>
      <c r="B24" s="133"/>
      <c r="C24" s="13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3"/>
      <c r="B39" s="133"/>
      <c r="C39" s="13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3"/>
      <c r="B47" s="133"/>
      <c r="C47" s="13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73">
        <v>1.37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47:C47"/>
    <mergeCell ref="A13:C13"/>
    <mergeCell ref="A16:C16"/>
    <mergeCell ref="A18:C18"/>
    <mergeCell ref="A24:C24"/>
    <mergeCell ref="A5:C5"/>
    <mergeCell ref="A7:C7"/>
    <mergeCell ref="A9:C9"/>
    <mergeCell ref="A10:C10"/>
    <mergeCell ref="A39:C39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0" t="s">
        <v>3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1" t="s">
        <v>4</v>
      </c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7" ht="18.75" customHeight="1" x14ac:dyDescent="0.25">
      <c r="E10" s="132" t="s">
        <v>5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M_UES_P258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2" t="s">
        <v>6</v>
      </c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КЛ-10кВ от оп.№67 ф.31-05 до ТП-131 яч.1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2" t="s">
        <v>7</v>
      </c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</row>
    <row r="19" spans="1:27" ht="25.5" customHeight="1" x14ac:dyDescent="0.25">
      <c r="A19" s="131" t="s">
        <v>70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</row>
    <row r="20" spans="1:27" s="34" customFormat="1" ht="21" customHeight="1" x14ac:dyDescent="0.25"/>
    <row r="21" spans="1:27" ht="15.75" customHeight="1" x14ac:dyDescent="0.25">
      <c r="A21" s="135" t="s">
        <v>9</v>
      </c>
      <c r="B21" s="135" t="s">
        <v>71</v>
      </c>
      <c r="C21" s="135"/>
      <c r="D21" s="135" t="s">
        <v>72</v>
      </c>
      <c r="E21" s="135"/>
      <c r="F21" s="135" t="s">
        <v>73</v>
      </c>
      <c r="G21" s="135"/>
      <c r="H21" s="135"/>
      <c r="I21" s="135"/>
      <c r="J21" s="135" t="s">
        <v>74</v>
      </c>
      <c r="K21" s="135" t="s">
        <v>75</v>
      </c>
      <c r="L21" s="135"/>
      <c r="M21" s="135" t="s">
        <v>76</v>
      </c>
      <c r="N21" s="135"/>
      <c r="O21" s="135" t="s">
        <v>77</v>
      </c>
      <c r="P21" s="135"/>
      <c r="Q21" s="135" t="s">
        <v>78</v>
      </c>
      <c r="R21" s="135"/>
      <c r="S21" s="135" t="s">
        <v>79</v>
      </c>
      <c r="T21" s="135" t="s">
        <v>80</v>
      </c>
      <c r="U21" s="135" t="s">
        <v>81</v>
      </c>
      <c r="V21" s="135" t="s">
        <v>82</v>
      </c>
      <c r="W21" s="135"/>
      <c r="X21" s="136" t="s">
        <v>83</v>
      </c>
      <c r="Y21" s="136"/>
      <c r="Z21" s="136" t="s">
        <v>84</v>
      </c>
      <c r="AA21" s="136"/>
    </row>
    <row r="22" spans="1:27" ht="216" customHeight="1" x14ac:dyDescent="0.25">
      <c r="A22" s="135"/>
      <c r="B22" s="135"/>
      <c r="C22" s="135"/>
      <c r="D22" s="135"/>
      <c r="E22" s="135"/>
      <c r="F22" s="135" t="s">
        <v>85</v>
      </c>
      <c r="G22" s="135"/>
      <c r="H22" s="135" t="s">
        <v>86</v>
      </c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5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7"/>
      <c r="C25" s="137"/>
      <c r="D25" s="135"/>
      <c r="E25" s="135"/>
      <c r="F25" s="135"/>
      <c r="G25" s="135"/>
      <c r="H25" s="135"/>
      <c r="I25" s="135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29" t="s">
        <v>327</v>
      </c>
      <c r="B5" s="129"/>
      <c r="C5" s="129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0"/>
      <c r="B8" s="130"/>
      <c r="C8" s="13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1" t="s">
        <v>4</v>
      </c>
      <c r="B9" s="131"/>
      <c r="C9" s="13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2" t="s">
        <v>5</v>
      </c>
      <c r="B10" s="132"/>
      <c r="C10" s="13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0"/>
      <c r="B11" s="130"/>
      <c r="C11" s="13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M_UES_P258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2" t="s">
        <v>6</v>
      </c>
      <c r="B13" s="132"/>
      <c r="C13" s="13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КЛ-10кВ от оп.№67 ф.31-05 до ТП-131 яч.1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4" t="s">
        <v>93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4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4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</row>
    <row r="10" spans="1:4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</row>
    <row r="11" spans="1:4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M_UES_P258</v>
      </c>
      <c r="J12" s="124"/>
      <c r="K12" s="124"/>
      <c r="L12" s="124"/>
    </row>
    <row r="13" spans="1:4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КЛ-10кВ от оп.№67 ф.31-05 до ТП-131 яч.1</v>
      </c>
      <c r="J15" s="122"/>
      <c r="K15" s="122"/>
      <c r="L15" s="122"/>
    </row>
    <row r="16" spans="1:4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5" t="s">
        <v>107</v>
      </c>
      <c r="B21" s="135" t="s">
        <v>108</v>
      </c>
      <c r="C21" s="137" t="s">
        <v>109</v>
      </c>
      <c r="D21" s="137"/>
      <c r="E21" s="137"/>
      <c r="F21" s="137"/>
      <c r="G21" s="137"/>
      <c r="H21" s="137"/>
      <c r="I21" s="135" t="s">
        <v>110</v>
      </c>
      <c r="J21" s="135" t="s">
        <v>111</v>
      </c>
      <c r="K21" s="135" t="s">
        <v>112</v>
      </c>
      <c r="L21" s="135" t="s">
        <v>113</v>
      </c>
    </row>
    <row r="22" spans="1:12" ht="58.5" customHeight="1" x14ac:dyDescent="0.25">
      <c r="A22" s="135"/>
      <c r="B22" s="135"/>
      <c r="C22" s="140" t="s">
        <v>114</v>
      </c>
      <c r="D22" s="140"/>
      <c r="E22" s="49"/>
      <c r="F22" s="50"/>
      <c r="G22" s="140" t="s">
        <v>115</v>
      </c>
      <c r="H22" s="140"/>
      <c r="I22" s="135"/>
      <c r="J22" s="135"/>
      <c r="K22" s="135"/>
      <c r="L22" s="135"/>
    </row>
    <row r="23" spans="1:12" ht="47.25" x14ac:dyDescent="0.25">
      <c r="A23" s="135"/>
      <c r="B23" s="135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5"/>
      <c r="J23" s="135"/>
      <c r="K23" s="135"/>
      <c r="L23" s="135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29" t="s">
        <v>327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0" t="s">
        <v>3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1" t="s">
        <v>4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</row>
    <row r="9" spans="1:21" ht="18.75" customHeight="1" x14ac:dyDescent="0.25">
      <c r="A9" s="132" t="s">
        <v>5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M_UES_P258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2" t="s">
        <v>6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КЛ-10кВ от оп.№67 ф.31-05 до ТП-131 яч.1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2" t="s">
        <v>7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1" ht="15.75" x14ac:dyDescent="0.25">
      <c r="A16" s="141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2" t="s">
        <v>174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5" t="s">
        <v>175</v>
      </c>
      <c r="B20" s="135" t="s">
        <v>176</v>
      </c>
      <c r="C20" s="135" t="s">
        <v>177</v>
      </c>
      <c r="D20" s="135"/>
      <c r="E20" s="137" t="s">
        <v>178</v>
      </c>
      <c r="F20" s="137"/>
      <c r="G20" s="135" t="s">
        <v>179</v>
      </c>
      <c r="H20" s="143" t="s">
        <v>180</v>
      </c>
      <c r="I20" s="143"/>
      <c r="J20" s="143"/>
      <c r="K20" s="143"/>
      <c r="L20" s="143" t="s">
        <v>181</v>
      </c>
      <c r="M20" s="143"/>
      <c r="N20" s="143"/>
      <c r="O20" s="143"/>
      <c r="P20" s="143" t="s">
        <v>182</v>
      </c>
      <c r="Q20" s="143"/>
      <c r="R20" s="143"/>
      <c r="S20" s="143"/>
      <c r="T20" s="136" t="s">
        <v>183</v>
      </c>
      <c r="U20" s="136"/>
      <c r="V20" s="6"/>
      <c r="W20" s="6"/>
      <c r="X20" s="6"/>
    </row>
    <row r="21" spans="1:24" ht="99.75" customHeight="1" x14ac:dyDescent="0.25">
      <c r="A21" s="135"/>
      <c r="B21" s="135"/>
      <c r="C21" s="135"/>
      <c r="D21" s="135"/>
      <c r="E21" s="137"/>
      <c r="F21" s="137"/>
      <c r="G21" s="135"/>
      <c r="H21" s="135" t="s">
        <v>114</v>
      </c>
      <c r="I21" s="135"/>
      <c r="J21" s="135" t="s">
        <v>184</v>
      </c>
      <c r="K21" s="135"/>
      <c r="L21" s="135" t="s">
        <v>114</v>
      </c>
      <c r="M21" s="135"/>
      <c r="N21" s="135" t="s">
        <v>184</v>
      </c>
      <c r="O21" s="135"/>
      <c r="P21" s="135" t="s">
        <v>114</v>
      </c>
      <c r="Q21" s="135"/>
      <c r="R21" s="135" t="s">
        <v>184</v>
      </c>
      <c r="S21" s="135"/>
      <c r="T21" s="136"/>
      <c r="U21" s="136"/>
    </row>
    <row r="22" spans="1:24" ht="89.25" customHeight="1" x14ac:dyDescent="0.25">
      <c r="A22" s="135"/>
      <c r="B22" s="135"/>
      <c r="C22" s="70" t="s">
        <v>114</v>
      </c>
      <c r="D22" s="70" t="s">
        <v>185</v>
      </c>
      <c r="E22" s="71" t="s">
        <v>186</v>
      </c>
      <c r="F22" s="71" t="s">
        <v>187</v>
      </c>
      <c r="G22" s="135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</row>
    <row r="7" spans="1:1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</row>
    <row r="8" spans="1:1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</row>
    <row r="9" spans="1:1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</row>
    <row r="10" spans="1:1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</row>
    <row r="11" spans="1:1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M_UES_P258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КЛ-10кВ от оп.№67 ф.31-05 до ТП-131 яч.1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7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6" t="s">
        <v>327</v>
      </c>
      <c r="B5" s="146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0" t="s">
        <v>3</v>
      </c>
      <c r="B7" s="13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1" t="s">
        <v>4</v>
      </c>
      <c r="B9" s="131"/>
      <c r="C9" s="9"/>
      <c r="D9" s="9"/>
      <c r="E9" s="9"/>
      <c r="F9" s="9"/>
      <c r="G9" s="9"/>
      <c r="H9" s="9"/>
    </row>
    <row r="10" spans="1:8" ht="15.75" x14ac:dyDescent="0.25">
      <c r="A10" s="132" t="s">
        <v>5</v>
      </c>
      <c r="B10" s="13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M_UES_P258</v>
      </c>
      <c r="C12" s="9"/>
      <c r="D12" s="9"/>
      <c r="E12" s="9"/>
      <c r="F12" s="9"/>
      <c r="G12" s="9"/>
      <c r="H12" s="9"/>
    </row>
    <row r="13" spans="1:8" ht="15.75" x14ac:dyDescent="0.25">
      <c r="A13" s="132" t="s">
        <v>6</v>
      </c>
      <c r="B13" s="132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КЛ-10кВ от оп.№67 ф.31-05 до ТП-131 яч.1</v>
      </c>
      <c r="C15" s="122"/>
      <c r="D15" s="9"/>
      <c r="E15" s="9"/>
      <c r="F15" s="9"/>
      <c r="G15" s="9"/>
      <c r="H15" s="9"/>
    </row>
    <row r="16" spans="1:8" ht="15.75" x14ac:dyDescent="0.25">
      <c r="A16" s="132" t="s">
        <v>7</v>
      </c>
      <c r="B16" s="132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КЛ-10кВ от оп.№67 ф.31-05 до ТП-131 яч.1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2025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1.37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2021-02-28T06:06:44Z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